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Kategóriák szerint_20100612" sheetId="1" r:id="rId1"/>
  </sheets>
  <definedNames>
    <definedName name="_xlnm.Print_Area" localSheetId="0">'Kategóriák szerint_20100612'!$A$1:$G$102</definedName>
  </definedNames>
  <calcPr fullCalcOnLoad="1"/>
</workbook>
</file>

<file path=xl/sharedStrings.xml><?xml version="1.0" encoding="utf-8"?>
<sst xmlns="http://schemas.openxmlformats.org/spreadsheetml/2006/main" count="263" uniqueCount="104">
  <si>
    <t>senior</t>
  </si>
  <si>
    <t>Össz</t>
  </si>
  <si>
    <t>1 kör</t>
  </si>
  <si>
    <t>Kat.</t>
  </si>
  <si>
    <t>Név</t>
  </si>
  <si>
    <t>Egyesület</t>
  </si>
  <si>
    <t>Senior</t>
  </si>
  <si>
    <t>hely.</t>
  </si>
  <si>
    <t>gyerek lány</t>
  </si>
  <si>
    <t>Gyerek lány</t>
  </si>
  <si>
    <t>gyerek fiú</t>
  </si>
  <si>
    <t>Gyerek fiú</t>
  </si>
  <si>
    <t>ifjúsági lány</t>
  </si>
  <si>
    <t>Ifjúsági lány</t>
  </si>
  <si>
    <t xml:space="preserve"> </t>
  </si>
  <si>
    <t>ifjúsági fiú</t>
  </si>
  <si>
    <t>Ifjúsági fiú</t>
  </si>
  <si>
    <t>felnőtt női</t>
  </si>
  <si>
    <t>Felnőtt nő</t>
  </si>
  <si>
    <t>felnőtt ffi.</t>
  </si>
  <si>
    <t>Felnőtt férfi</t>
  </si>
  <si>
    <t>Mini</t>
  </si>
  <si>
    <t>mini</t>
  </si>
  <si>
    <t>Szarvasi  Íjászverseny - Anna-liget, 2010. június 12.</t>
  </si>
  <si>
    <t>Janecska János</t>
  </si>
  <si>
    <t>Tűzmadár</t>
  </si>
  <si>
    <t>Csizmadia Zsolt</t>
  </si>
  <si>
    <t>Orosháza</t>
  </si>
  <si>
    <t>Komár Pál</t>
  </si>
  <si>
    <t>Szarvas</t>
  </si>
  <si>
    <t>Barcza Gábor</t>
  </si>
  <si>
    <t>Tiszaföldvár</t>
  </si>
  <si>
    <t>Vígh János</t>
  </si>
  <si>
    <t>Szeghalom</t>
  </si>
  <si>
    <t>Kiss Imre</t>
  </si>
  <si>
    <t>Pocsai Tibor</t>
  </si>
  <si>
    <t>Papp Viktor</t>
  </si>
  <si>
    <t>Potecz Attila</t>
  </si>
  <si>
    <t>Békéscsaba</t>
  </si>
  <si>
    <t>Darida László</t>
  </si>
  <si>
    <t>Darida Endre</t>
  </si>
  <si>
    <t>Mezőzúr</t>
  </si>
  <si>
    <t>Kovács István</t>
  </si>
  <si>
    <t>Besenyszög</t>
  </si>
  <si>
    <t>Barna Gergely</t>
  </si>
  <si>
    <t>Kathy Gábor</t>
  </si>
  <si>
    <t>Nagy István</t>
  </si>
  <si>
    <t>Vozár Tibor</t>
  </si>
  <si>
    <t>Fazekas Péter</t>
  </si>
  <si>
    <t>Szeged</t>
  </si>
  <si>
    <t>Tóth István</t>
  </si>
  <si>
    <t>Zsótér Mihály</t>
  </si>
  <si>
    <t>Vozár András</t>
  </si>
  <si>
    <t>Forgács Lajos</t>
  </si>
  <si>
    <t>Balázs Mátyás</t>
  </si>
  <si>
    <t>Öcsöd</t>
  </si>
  <si>
    <t>Lapu Lajos</t>
  </si>
  <si>
    <t>Melter László</t>
  </si>
  <si>
    <t>Fegyvernek</t>
  </si>
  <si>
    <t>Albert László</t>
  </si>
  <si>
    <t>Szabó László</t>
  </si>
  <si>
    <t>Paróczai Dezső</t>
  </si>
  <si>
    <t>Mészáros Zsolt</t>
  </si>
  <si>
    <t>Örkény</t>
  </si>
  <si>
    <t>Czap János</t>
  </si>
  <si>
    <t>Bugyi</t>
  </si>
  <si>
    <t>Proksa Zsolt</t>
  </si>
  <si>
    <t>Dezső Gabriella</t>
  </si>
  <si>
    <t>Fabulyáné Kovács Tímea</t>
  </si>
  <si>
    <t>Lapuné Stranszki Erika</t>
  </si>
  <si>
    <t>Szabó Lászlóné</t>
  </si>
  <si>
    <t>Gáhor Emese</t>
  </si>
  <si>
    <t>Varga Gergő</t>
  </si>
  <si>
    <t>Szekeres Márk</t>
  </si>
  <si>
    <t>Halász Gábor</t>
  </si>
  <si>
    <t>Bárány Boglárka</t>
  </si>
  <si>
    <t>Szabó Dóra</t>
  </si>
  <si>
    <t>Szabó Ágnes</t>
  </si>
  <si>
    <t>Osztrovszki Károly</t>
  </si>
  <si>
    <t>Balczó Tamás</t>
  </si>
  <si>
    <t>Smiri Roland</t>
  </si>
  <si>
    <t>Lapu Viktor</t>
  </si>
  <si>
    <t>Lapu Gergő</t>
  </si>
  <si>
    <t>Albert Gréta</t>
  </si>
  <si>
    <t>Zsótér Kata</t>
  </si>
  <si>
    <t>Kómár Pál</t>
  </si>
  <si>
    <t>Barcza Gábor Marcell</t>
  </si>
  <si>
    <t>Frankó Dániel</t>
  </si>
  <si>
    <t>Ifj. Potecz Attila</t>
  </si>
  <si>
    <t>Fazekas Levente</t>
  </si>
  <si>
    <t>Lapu Fanni</t>
  </si>
  <si>
    <t>Varga Márton</t>
  </si>
  <si>
    <t>Huszárik Mihály</t>
  </si>
  <si>
    <t>Tóth Pál</t>
  </si>
  <si>
    <t>Ördög Csaba</t>
  </si>
  <si>
    <t>Barna Tibor</t>
  </si>
  <si>
    <t>Sebestyén Ferenc</t>
  </si>
  <si>
    <t>Bagdi Ferenc</t>
  </si>
  <si>
    <t>Pál Sándor</t>
  </si>
  <si>
    <t>Long bow</t>
  </si>
  <si>
    <t>felnőtt férfi</t>
  </si>
  <si>
    <t>Duhaj János</t>
  </si>
  <si>
    <t>Kovács Árpád</t>
  </si>
  <si>
    <t>Varga Anita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</si>
</sst>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b/>
      <i/>
      <sz val="8"/>
      <name val="Book Antiqua"/>
      <family val="1"/>
    </font>
    <font>
      <b/>
      <i/>
      <sz val="10"/>
      <name val="Book Antiqua"/>
      <family val="1"/>
    </font>
    <font>
      <b/>
      <sz val="16"/>
      <name val="Book Antiqua"/>
      <family val="1"/>
    </font>
    <font>
      <sz val="8"/>
      <name val="Arial CE"/>
      <family val="2"/>
    </font>
    <font>
      <i/>
      <sz val="8"/>
      <name val="Book Antiqua"/>
      <family val="1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22" borderId="10" xfId="0" applyFont="1" applyFill="1" applyBorder="1" applyAlignment="1">
      <alignment horizontal="center"/>
    </xf>
    <xf numFmtId="9" fontId="2" fillId="2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7" fillId="22" borderId="13" xfId="0" applyFont="1" applyFill="1" applyBorder="1" applyAlignment="1">
      <alignment horizontal="center"/>
    </xf>
    <xf numFmtId="9" fontId="2" fillId="22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43" fontId="2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22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8" fillId="22" borderId="16" xfId="0" applyFont="1" applyFill="1" applyBorder="1" applyAlignment="1">
      <alignment horizontal="center"/>
    </xf>
    <xf numFmtId="0" fontId="8" fillId="22" borderId="17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43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zoomScalePageLayoutView="0" workbookViewId="0" topLeftCell="A1">
      <selection activeCell="A82" sqref="A82:G82"/>
    </sheetView>
  </sheetViews>
  <sheetFormatPr defaultColWidth="9.00390625" defaultRowHeight="12.75"/>
  <cols>
    <col min="1" max="1" width="3.75390625" style="0" customWidth="1"/>
    <col min="2" max="2" width="17.125" style="0" customWidth="1"/>
    <col min="3" max="3" width="22.25390625" style="0" customWidth="1"/>
    <col min="4" max="4" width="11.25390625" style="0" customWidth="1"/>
    <col min="6" max="6" width="6.00390625" style="0" bestFit="1" customWidth="1"/>
    <col min="7" max="7" width="9.625" style="0" bestFit="1" customWidth="1"/>
  </cols>
  <sheetData>
    <row r="1" spans="1:7" ht="18.75">
      <c r="A1" s="1"/>
      <c r="B1" s="54" t="s">
        <v>23</v>
      </c>
      <c r="C1" s="54"/>
      <c r="D1" s="54"/>
      <c r="E1" s="54"/>
      <c r="F1" s="54"/>
      <c r="G1" s="55"/>
    </row>
    <row r="2" spans="1:7" ht="13.5">
      <c r="A2" s="1"/>
      <c r="B2" s="2"/>
      <c r="C2" s="2"/>
      <c r="D2" s="2"/>
      <c r="E2" s="2"/>
      <c r="F2" s="2"/>
      <c r="G2" s="1"/>
    </row>
    <row r="3" spans="1:7" ht="20.25">
      <c r="A3" s="3" t="s">
        <v>7</v>
      </c>
      <c r="B3" s="58" t="s">
        <v>20</v>
      </c>
      <c r="C3" s="59"/>
      <c r="D3" s="59"/>
      <c r="E3" s="60"/>
      <c r="F3" s="4">
        <v>720</v>
      </c>
      <c r="G3" s="5">
        <v>1</v>
      </c>
    </row>
    <row r="4" spans="1:7" ht="15">
      <c r="A4" s="37"/>
      <c r="B4" s="12" t="s">
        <v>5</v>
      </c>
      <c r="C4" s="12" t="s">
        <v>4</v>
      </c>
      <c r="D4" s="12" t="s">
        <v>3</v>
      </c>
      <c r="E4" s="13" t="s">
        <v>2</v>
      </c>
      <c r="F4" s="12" t="s">
        <v>1</v>
      </c>
      <c r="G4" s="37"/>
    </row>
    <row r="5" spans="1:7" ht="14.25">
      <c r="A5" s="37">
        <v>1</v>
      </c>
      <c r="B5" s="49" t="s">
        <v>38</v>
      </c>
      <c r="C5" s="49" t="s">
        <v>52</v>
      </c>
      <c r="D5" s="9" t="s">
        <v>19</v>
      </c>
      <c r="E5" s="10">
        <v>483</v>
      </c>
      <c r="F5" s="9">
        <f aca="true" t="shared" si="0" ref="F5:F32">SUM(E5:E5)</f>
        <v>483</v>
      </c>
      <c r="G5" s="11">
        <f aca="true" t="shared" si="1" ref="G5:G32">F5/(720/100)</f>
        <v>67.08333333333333</v>
      </c>
    </row>
    <row r="6" spans="1:7" ht="14.25">
      <c r="A6" s="37">
        <v>2</v>
      </c>
      <c r="B6" s="9" t="s">
        <v>65</v>
      </c>
      <c r="C6" s="9" t="s">
        <v>66</v>
      </c>
      <c r="D6" s="9" t="s">
        <v>19</v>
      </c>
      <c r="E6" s="10">
        <v>453</v>
      </c>
      <c r="F6" s="9">
        <f t="shared" si="0"/>
        <v>453</v>
      </c>
      <c r="G6" s="11">
        <f t="shared" si="1"/>
        <v>62.916666666666664</v>
      </c>
    </row>
    <row r="7" spans="1:7" ht="14.25">
      <c r="A7" s="37">
        <v>3</v>
      </c>
      <c r="B7" s="9" t="s">
        <v>27</v>
      </c>
      <c r="C7" s="9" t="s">
        <v>26</v>
      </c>
      <c r="D7" s="9" t="s">
        <v>19</v>
      </c>
      <c r="E7" s="10">
        <v>449</v>
      </c>
      <c r="F7" s="9">
        <f t="shared" si="0"/>
        <v>449</v>
      </c>
      <c r="G7" s="11">
        <f t="shared" si="1"/>
        <v>62.36111111111111</v>
      </c>
    </row>
    <row r="8" spans="1:7" ht="14.25">
      <c r="A8" s="64">
        <v>4</v>
      </c>
      <c r="B8" s="61" t="s">
        <v>33</v>
      </c>
      <c r="C8" s="61" t="s">
        <v>36</v>
      </c>
      <c r="D8" s="61" t="s">
        <v>19</v>
      </c>
      <c r="E8" s="62">
        <v>414</v>
      </c>
      <c r="F8" s="61">
        <f t="shared" si="0"/>
        <v>414</v>
      </c>
      <c r="G8" s="63">
        <f t="shared" si="1"/>
        <v>57.5</v>
      </c>
    </row>
    <row r="9" spans="1:7" ht="14.25">
      <c r="A9" s="37">
        <v>5</v>
      </c>
      <c r="B9" s="9" t="s">
        <v>58</v>
      </c>
      <c r="C9" s="9" t="s">
        <v>59</v>
      </c>
      <c r="D9" s="9" t="s">
        <v>19</v>
      </c>
      <c r="E9" s="10">
        <v>413</v>
      </c>
      <c r="F9" s="9">
        <f t="shared" si="0"/>
        <v>413</v>
      </c>
      <c r="G9" s="11">
        <f t="shared" si="1"/>
        <v>57.36111111111111</v>
      </c>
    </row>
    <row r="10" spans="1:7" ht="14.25">
      <c r="A10" s="37">
        <v>6</v>
      </c>
      <c r="B10" s="9" t="s">
        <v>43</v>
      </c>
      <c r="C10" s="9" t="s">
        <v>62</v>
      </c>
      <c r="D10" s="9" t="s">
        <v>19</v>
      </c>
      <c r="E10" s="10">
        <v>385</v>
      </c>
      <c r="F10" s="9">
        <f t="shared" si="0"/>
        <v>385</v>
      </c>
      <c r="G10" s="11">
        <f t="shared" si="1"/>
        <v>53.47222222222222</v>
      </c>
    </row>
    <row r="11" spans="1:7" ht="14.25">
      <c r="A11" s="37">
        <v>7</v>
      </c>
      <c r="B11" s="9" t="s">
        <v>55</v>
      </c>
      <c r="C11" s="9" t="s">
        <v>56</v>
      </c>
      <c r="D11" s="9" t="s">
        <v>19</v>
      </c>
      <c r="E11" s="10">
        <v>364</v>
      </c>
      <c r="F11" s="9">
        <f t="shared" si="0"/>
        <v>364</v>
      </c>
      <c r="G11" s="11">
        <f t="shared" si="1"/>
        <v>50.55555555555556</v>
      </c>
    </row>
    <row r="12" spans="1:7" ht="14.25">
      <c r="A12" s="37">
        <v>8</v>
      </c>
      <c r="B12" s="9" t="s">
        <v>38</v>
      </c>
      <c r="C12" s="9" t="s">
        <v>46</v>
      </c>
      <c r="D12" s="9" t="s">
        <v>19</v>
      </c>
      <c r="E12" s="10">
        <v>357</v>
      </c>
      <c r="F12" s="9">
        <f t="shared" si="0"/>
        <v>357</v>
      </c>
      <c r="G12" s="11">
        <f t="shared" si="1"/>
        <v>49.58333333333333</v>
      </c>
    </row>
    <row r="13" spans="1:7" ht="14.25">
      <c r="A13" s="37">
        <v>9</v>
      </c>
      <c r="B13" s="9" t="s">
        <v>49</v>
      </c>
      <c r="C13" s="9" t="s">
        <v>57</v>
      </c>
      <c r="D13" s="9" t="s">
        <v>19</v>
      </c>
      <c r="E13" s="10">
        <v>330</v>
      </c>
      <c r="F13" s="9">
        <f t="shared" si="0"/>
        <v>330</v>
      </c>
      <c r="G13" s="11">
        <f t="shared" si="1"/>
        <v>45.833333333333336</v>
      </c>
    </row>
    <row r="14" spans="1:7" ht="14.25">
      <c r="A14" s="37">
        <v>10</v>
      </c>
      <c r="B14" s="9" t="s">
        <v>49</v>
      </c>
      <c r="C14" s="9" t="s">
        <v>51</v>
      </c>
      <c r="D14" s="9" t="s">
        <v>19</v>
      </c>
      <c r="E14" s="10">
        <v>318</v>
      </c>
      <c r="F14" s="9">
        <f t="shared" si="0"/>
        <v>318</v>
      </c>
      <c r="G14" s="11">
        <f t="shared" si="1"/>
        <v>44.166666666666664</v>
      </c>
    </row>
    <row r="15" spans="1:7" ht="14.25">
      <c r="A15" s="37">
        <v>11</v>
      </c>
      <c r="B15" s="9" t="s">
        <v>25</v>
      </c>
      <c r="C15" s="9" t="s">
        <v>24</v>
      </c>
      <c r="D15" s="9" t="s">
        <v>19</v>
      </c>
      <c r="E15" s="10">
        <v>315</v>
      </c>
      <c r="F15" s="9">
        <f t="shared" si="0"/>
        <v>315</v>
      </c>
      <c r="G15" s="11">
        <f t="shared" si="1"/>
        <v>43.75</v>
      </c>
    </row>
    <row r="16" spans="1:7" ht="14.25">
      <c r="A16" s="37">
        <v>12</v>
      </c>
      <c r="B16" s="9" t="s">
        <v>38</v>
      </c>
      <c r="C16" s="9" t="s">
        <v>54</v>
      </c>
      <c r="D16" s="9" t="s">
        <v>19</v>
      </c>
      <c r="E16" s="10">
        <v>308</v>
      </c>
      <c r="F16" s="9">
        <f t="shared" si="0"/>
        <v>308</v>
      </c>
      <c r="G16" s="11">
        <f t="shared" si="1"/>
        <v>42.77777777777778</v>
      </c>
    </row>
    <row r="17" spans="1:7" ht="14.25">
      <c r="A17" s="37">
        <v>13</v>
      </c>
      <c r="B17" s="9" t="s">
        <v>38</v>
      </c>
      <c r="C17" s="9" t="s">
        <v>47</v>
      </c>
      <c r="D17" s="9" t="s">
        <v>19</v>
      </c>
      <c r="E17" s="10">
        <v>304</v>
      </c>
      <c r="F17" s="9">
        <f t="shared" si="0"/>
        <v>304</v>
      </c>
      <c r="G17" s="11">
        <f t="shared" si="1"/>
        <v>42.22222222222222</v>
      </c>
    </row>
    <row r="18" spans="1:7" ht="14.25">
      <c r="A18" s="64">
        <v>14</v>
      </c>
      <c r="B18" s="61" t="s">
        <v>33</v>
      </c>
      <c r="C18" s="61" t="s">
        <v>37</v>
      </c>
      <c r="D18" s="61" t="s">
        <v>19</v>
      </c>
      <c r="E18" s="62">
        <v>278</v>
      </c>
      <c r="F18" s="61">
        <f t="shared" si="0"/>
        <v>278</v>
      </c>
      <c r="G18" s="63">
        <f t="shared" si="1"/>
        <v>38.61111111111111</v>
      </c>
    </row>
    <row r="19" spans="1:7" ht="14.25">
      <c r="A19" s="37">
        <v>15</v>
      </c>
      <c r="B19" s="9" t="s">
        <v>43</v>
      </c>
      <c r="C19" s="9" t="s">
        <v>60</v>
      </c>
      <c r="D19" s="9" t="s">
        <v>19</v>
      </c>
      <c r="E19" s="10">
        <v>277</v>
      </c>
      <c r="F19" s="9">
        <f t="shared" si="0"/>
        <v>277</v>
      </c>
      <c r="G19" s="11">
        <f t="shared" si="1"/>
        <v>38.47222222222222</v>
      </c>
    </row>
    <row r="20" spans="1:7" ht="14.25">
      <c r="A20" s="37">
        <v>16</v>
      </c>
      <c r="B20" s="9" t="s">
        <v>38</v>
      </c>
      <c r="C20" s="9" t="s">
        <v>39</v>
      </c>
      <c r="D20" s="9" t="s">
        <v>19</v>
      </c>
      <c r="E20" s="10">
        <v>268</v>
      </c>
      <c r="F20" s="9">
        <f t="shared" si="0"/>
        <v>268</v>
      </c>
      <c r="G20" s="11">
        <f t="shared" si="1"/>
        <v>37.22222222222222</v>
      </c>
    </row>
    <row r="21" spans="1:7" ht="14.25">
      <c r="A21" s="37">
        <v>17</v>
      </c>
      <c r="B21" s="9" t="s">
        <v>41</v>
      </c>
      <c r="C21" s="49" t="s">
        <v>42</v>
      </c>
      <c r="D21" s="9" t="s">
        <v>19</v>
      </c>
      <c r="E21" s="50">
        <v>244</v>
      </c>
      <c r="F21" s="9">
        <f t="shared" si="0"/>
        <v>244</v>
      </c>
      <c r="G21" s="11">
        <f t="shared" si="1"/>
        <v>33.888888888888886</v>
      </c>
    </row>
    <row r="22" spans="1:7" ht="14.25">
      <c r="A22" s="64">
        <v>18</v>
      </c>
      <c r="B22" s="65" t="s">
        <v>33</v>
      </c>
      <c r="C22" s="65" t="s">
        <v>35</v>
      </c>
      <c r="D22" s="61" t="s">
        <v>19</v>
      </c>
      <c r="E22" s="66">
        <v>229</v>
      </c>
      <c r="F22" s="61">
        <f t="shared" si="0"/>
        <v>229</v>
      </c>
      <c r="G22" s="63">
        <f t="shared" si="1"/>
        <v>31.805555555555554</v>
      </c>
    </row>
    <row r="23" spans="1:7" ht="14.25">
      <c r="A23" s="37">
        <v>19</v>
      </c>
      <c r="B23" s="49" t="s">
        <v>38</v>
      </c>
      <c r="C23" s="49" t="s">
        <v>40</v>
      </c>
      <c r="D23" s="9" t="s">
        <v>19</v>
      </c>
      <c r="E23" s="50">
        <v>224</v>
      </c>
      <c r="F23" s="9">
        <f t="shared" si="0"/>
        <v>224</v>
      </c>
      <c r="G23" s="11">
        <f t="shared" si="1"/>
        <v>31.11111111111111</v>
      </c>
    </row>
    <row r="24" spans="1:7" ht="14.25">
      <c r="A24" s="37">
        <v>20</v>
      </c>
      <c r="B24" s="49" t="s">
        <v>31</v>
      </c>
      <c r="C24" s="49" t="s">
        <v>30</v>
      </c>
      <c r="D24" s="9" t="s">
        <v>19</v>
      </c>
      <c r="E24" s="50">
        <v>221</v>
      </c>
      <c r="F24" s="9">
        <f t="shared" si="0"/>
        <v>221</v>
      </c>
      <c r="G24" s="11">
        <f t="shared" si="1"/>
        <v>30.694444444444443</v>
      </c>
    </row>
    <row r="25" spans="1:7" ht="14.25">
      <c r="A25" s="64">
        <v>21</v>
      </c>
      <c r="B25" s="61" t="s">
        <v>33</v>
      </c>
      <c r="C25" s="65" t="s">
        <v>34</v>
      </c>
      <c r="D25" s="61" t="s">
        <v>19</v>
      </c>
      <c r="E25" s="66">
        <v>221</v>
      </c>
      <c r="F25" s="61">
        <f t="shared" si="0"/>
        <v>221</v>
      </c>
      <c r="G25" s="63">
        <f t="shared" si="1"/>
        <v>30.694444444444443</v>
      </c>
    </row>
    <row r="26" spans="1:7" ht="14.25">
      <c r="A26" s="37">
        <v>22</v>
      </c>
      <c r="B26" s="9" t="s">
        <v>43</v>
      </c>
      <c r="C26" s="49" t="s">
        <v>45</v>
      </c>
      <c r="D26" s="9" t="s">
        <v>19</v>
      </c>
      <c r="E26" s="50">
        <v>220</v>
      </c>
      <c r="F26" s="9">
        <f t="shared" si="0"/>
        <v>220</v>
      </c>
      <c r="G26" s="11">
        <f t="shared" si="1"/>
        <v>30.555555555555554</v>
      </c>
    </row>
    <row r="27" spans="1:7" ht="14.25">
      <c r="A27" s="37">
        <v>23</v>
      </c>
      <c r="B27" s="49" t="s">
        <v>43</v>
      </c>
      <c r="C27" s="49" t="s">
        <v>61</v>
      </c>
      <c r="D27" s="9" t="s">
        <v>19</v>
      </c>
      <c r="E27" s="50">
        <v>198</v>
      </c>
      <c r="F27" s="9">
        <f t="shared" si="0"/>
        <v>198</v>
      </c>
      <c r="G27" s="11">
        <f t="shared" si="1"/>
        <v>27.5</v>
      </c>
    </row>
    <row r="28" spans="1:7" ht="14.25">
      <c r="A28" s="37">
        <v>24</v>
      </c>
      <c r="B28" s="49" t="s">
        <v>49</v>
      </c>
      <c r="C28" s="49" t="s">
        <v>50</v>
      </c>
      <c r="D28" s="9" t="s">
        <v>19</v>
      </c>
      <c r="E28" s="50">
        <v>181</v>
      </c>
      <c r="F28" s="9">
        <f t="shared" si="0"/>
        <v>181</v>
      </c>
      <c r="G28" s="11">
        <f t="shared" si="1"/>
        <v>25.13888888888889</v>
      </c>
    </row>
    <row r="29" spans="1:7" ht="14.25">
      <c r="A29" s="37">
        <v>25</v>
      </c>
      <c r="B29" s="49" t="s">
        <v>43</v>
      </c>
      <c r="C29" s="49" t="s">
        <v>44</v>
      </c>
      <c r="D29" s="9" t="s">
        <v>19</v>
      </c>
      <c r="E29" s="50">
        <v>159</v>
      </c>
      <c r="F29" s="9">
        <f t="shared" si="0"/>
        <v>159</v>
      </c>
      <c r="G29" s="11">
        <f t="shared" si="1"/>
        <v>22.083333333333332</v>
      </c>
    </row>
    <row r="30" spans="1:7" ht="14.25">
      <c r="A30" s="37">
        <v>26</v>
      </c>
      <c r="B30" s="49" t="s">
        <v>29</v>
      </c>
      <c r="C30" s="49" t="s">
        <v>48</v>
      </c>
      <c r="D30" s="9" t="s">
        <v>19</v>
      </c>
      <c r="E30" s="50">
        <v>138</v>
      </c>
      <c r="F30" s="9">
        <f t="shared" si="0"/>
        <v>138</v>
      </c>
      <c r="G30" s="11">
        <f t="shared" si="1"/>
        <v>19.166666666666668</v>
      </c>
    </row>
    <row r="31" spans="1:7" ht="14.25">
      <c r="A31" s="37">
        <v>27</v>
      </c>
      <c r="B31" s="49" t="s">
        <v>29</v>
      </c>
      <c r="C31" s="49" t="s">
        <v>28</v>
      </c>
      <c r="D31" s="9" t="s">
        <v>19</v>
      </c>
      <c r="E31" s="50">
        <v>114</v>
      </c>
      <c r="F31" s="9">
        <f t="shared" si="0"/>
        <v>114</v>
      </c>
      <c r="G31" s="11">
        <f t="shared" si="1"/>
        <v>15.833333333333332</v>
      </c>
    </row>
    <row r="32" spans="1:7" ht="14.25">
      <c r="A32" s="37">
        <v>28</v>
      </c>
      <c r="B32" s="49" t="s">
        <v>29</v>
      </c>
      <c r="C32" s="49" t="s">
        <v>32</v>
      </c>
      <c r="D32" s="9" t="s">
        <v>19</v>
      </c>
      <c r="E32" s="50">
        <v>97</v>
      </c>
      <c r="F32" s="9">
        <f t="shared" si="0"/>
        <v>97</v>
      </c>
      <c r="G32" s="11">
        <f t="shared" si="1"/>
        <v>13.472222222222221</v>
      </c>
    </row>
    <row r="33" spans="1:7" ht="14.25">
      <c r="A33" s="14"/>
      <c r="B33" s="15"/>
      <c r="C33" s="15"/>
      <c r="D33" s="15"/>
      <c r="E33" s="16"/>
      <c r="F33" s="15"/>
      <c r="G33" s="17"/>
    </row>
    <row r="34" spans="1:7" ht="14.25">
      <c r="A34" s="18"/>
      <c r="B34" s="19"/>
      <c r="C34" s="19"/>
      <c r="D34" s="19"/>
      <c r="E34" s="20"/>
      <c r="F34" s="19"/>
      <c r="G34" s="21"/>
    </row>
    <row r="35" spans="1:7" ht="20.25">
      <c r="A35" s="3" t="s">
        <v>7</v>
      </c>
      <c r="B35" s="53" t="s">
        <v>18</v>
      </c>
      <c r="C35" s="53"/>
      <c r="D35" s="53"/>
      <c r="E35" s="53"/>
      <c r="F35" s="4">
        <v>720</v>
      </c>
      <c r="G35" s="5">
        <v>1</v>
      </c>
    </row>
    <row r="36" spans="1:7" ht="15">
      <c r="A36" s="1"/>
      <c r="B36" s="38" t="s">
        <v>5</v>
      </c>
      <c r="C36" s="38" t="s">
        <v>4</v>
      </c>
      <c r="D36" s="38" t="s">
        <v>3</v>
      </c>
      <c r="E36" s="39" t="s">
        <v>2</v>
      </c>
      <c r="F36" s="38" t="s">
        <v>1</v>
      </c>
      <c r="G36" s="40"/>
    </row>
    <row r="37" spans="1:7" ht="14.25">
      <c r="A37" s="37">
        <v>1</v>
      </c>
      <c r="B37" s="9" t="s">
        <v>38</v>
      </c>
      <c r="C37" s="9" t="s">
        <v>68</v>
      </c>
      <c r="D37" s="47" t="s">
        <v>17</v>
      </c>
      <c r="E37" s="10">
        <v>331</v>
      </c>
      <c r="F37" s="9">
        <f aca="true" t="shared" si="2" ref="F37:F42">SUM(E37:E37)</f>
        <v>331</v>
      </c>
      <c r="G37" s="11">
        <f aca="true" t="shared" si="3" ref="G37:G42">F37/(720/100)</f>
        <v>45.97222222222222</v>
      </c>
    </row>
    <row r="38" spans="1:7" ht="14.25">
      <c r="A38" s="37">
        <v>2</v>
      </c>
      <c r="B38" s="9" t="s">
        <v>38</v>
      </c>
      <c r="C38" s="41" t="s">
        <v>103</v>
      </c>
      <c r="D38" s="47" t="s">
        <v>17</v>
      </c>
      <c r="E38" s="43">
        <v>219</v>
      </c>
      <c r="F38" s="9">
        <f t="shared" si="2"/>
        <v>219</v>
      </c>
      <c r="G38" s="11">
        <f t="shared" si="3"/>
        <v>30.416666666666664</v>
      </c>
    </row>
    <row r="39" spans="1:7" ht="14.25">
      <c r="A39" s="37">
        <v>3</v>
      </c>
      <c r="B39" s="9" t="s">
        <v>55</v>
      </c>
      <c r="C39" s="9" t="s">
        <v>69</v>
      </c>
      <c r="D39" s="47" t="s">
        <v>17</v>
      </c>
      <c r="E39" s="10">
        <v>186</v>
      </c>
      <c r="F39" s="9">
        <f t="shared" si="2"/>
        <v>186</v>
      </c>
      <c r="G39" s="11">
        <f t="shared" si="3"/>
        <v>25.833333333333332</v>
      </c>
    </row>
    <row r="40" spans="1:7" ht="14.25">
      <c r="A40" s="1">
        <v>4</v>
      </c>
      <c r="B40" s="41" t="s">
        <v>43</v>
      </c>
      <c r="C40" s="41" t="s">
        <v>70</v>
      </c>
      <c r="D40" s="42" t="s">
        <v>17</v>
      </c>
      <c r="E40" s="43">
        <v>146</v>
      </c>
      <c r="F40" s="41">
        <f t="shared" si="2"/>
        <v>146</v>
      </c>
      <c r="G40" s="44">
        <f t="shared" si="3"/>
        <v>20.27777777777778</v>
      </c>
    </row>
    <row r="41" spans="1:7" ht="14.25">
      <c r="A41" s="37">
        <v>5</v>
      </c>
      <c r="B41" s="9" t="s">
        <v>63</v>
      </c>
      <c r="C41" s="51" t="s">
        <v>71</v>
      </c>
      <c r="D41" s="47" t="s">
        <v>17</v>
      </c>
      <c r="E41" s="52">
        <v>136</v>
      </c>
      <c r="F41" s="9">
        <f t="shared" si="2"/>
        <v>136</v>
      </c>
      <c r="G41" s="11">
        <f t="shared" si="3"/>
        <v>18.88888888888889</v>
      </c>
    </row>
    <row r="42" spans="1:7" ht="14.25">
      <c r="A42" s="37">
        <v>6</v>
      </c>
      <c r="B42" s="9" t="s">
        <v>29</v>
      </c>
      <c r="C42" s="49" t="s">
        <v>67</v>
      </c>
      <c r="D42" s="47" t="s">
        <v>17</v>
      </c>
      <c r="E42" s="50">
        <v>90</v>
      </c>
      <c r="F42" s="9">
        <f t="shared" si="2"/>
        <v>90</v>
      </c>
      <c r="G42" s="11">
        <f t="shared" si="3"/>
        <v>12.5</v>
      </c>
    </row>
    <row r="43" spans="1:7" ht="13.5">
      <c r="A43" s="14"/>
      <c r="B43" s="22"/>
      <c r="C43" s="22"/>
      <c r="D43" s="22"/>
      <c r="E43" s="22"/>
      <c r="F43" s="22"/>
      <c r="G43" s="17"/>
    </row>
    <row r="44" spans="1:7" ht="13.5">
      <c r="A44" s="18"/>
      <c r="B44" s="23"/>
      <c r="C44" s="23"/>
      <c r="D44" s="23"/>
      <c r="E44" s="23"/>
      <c r="F44" s="23"/>
      <c r="G44" s="21"/>
    </row>
    <row r="45" spans="1:7" ht="20.25">
      <c r="A45" s="3" t="s">
        <v>7</v>
      </c>
      <c r="B45" s="53" t="s">
        <v>16</v>
      </c>
      <c r="C45" s="57"/>
      <c r="D45" s="57"/>
      <c r="E45" s="57"/>
      <c r="F45" s="4">
        <v>720</v>
      </c>
      <c r="G45" s="5">
        <v>1</v>
      </c>
    </row>
    <row r="46" spans="1:7" ht="15">
      <c r="A46" s="45"/>
      <c r="B46" s="38" t="s">
        <v>5</v>
      </c>
      <c r="C46" s="38" t="s">
        <v>4</v>
      </c>
      <c r="D46" s="38" t="s">
        <v>3</v>
      </c>
      <c r="E46" s="39" t="s">
        <v>2</v>
      </c>
      <c r="F46" s="38" t="s">
        <v>1</v>
      </c>
      <c r="G46" s="40"/>
    </row>
    <row r="47" spans="1:7" ht="14.25">
      <c r="A47" s="37">
        <v>1</v>
      </c>
      <c r="B47" s="9" t="s">
        <v>55</v>
      </c>
      <c r="C47" s="9" t="s">
        <v>72</v>
      </c>
      <c r="D47" s="47" t="s">
        <v>15</v>
      </c>
      <c r="E47" s="10">
        <v>202</v>
      </c>
      <c r="F47" s="9">
        <f>SUM(E47:E47)</f>
        <v>202</v>
      </c>
      <c r="G47" s="11">
        <f>F47/(720/100)</f>
        <v>28.055555555555554</v>
      </c>
    </row>
    <row r="48" spans="1:7" ht="14.25">
      <c r="A48" s="37">
        <v>2</v>
      </c>
      <c r="B48" s="9" t="s">
        <v>49</v>
      </c>
      <c r="C48" s="9" t="s">
        <v>73</v>
      </c>
      <c r="D48" s="47" t="s">
        <v>15</v>
      </c>
      <c r="E48" s="10">
        <v>185</v>
      </c>
      <c r="F48" s="9">
        <f>SUM(E48:E48)</f>
        <v>185</v>
      </c>
      <c r="G48" s="11">
        <f>F48/(720/100)</f>
        <v>25.694444444444443</v>
      </c>
    </row>
    <row r="49" spans="1:7" ht="14.25">
      <c r="A49" s="37">
        <v>3</v>
      </c>
      <c r="B49" s="9" t="s">
        <v>29</v>
      </c>
      <c r="C49" s="9" t="s">
        <v>74</v>
      </c>
      <c r="D49" s="47" t="s">
        <v>15</v>
      </c>
      <c r="E49" s="10">
        <v>121</v>
      </c>
      <c r="F49" s="9">
        <f>SUM(E49:E49)</f>
        <v>121</v>
      </c>
      <c r="G49" s="11">
        <f>F49/(720/100)</f>
        <v>16.805555555555554</v>
      </c>
    </row>
    <row r="50" spans="1:7" ht="13.5">
      <c r="A50" s="14"/>
      <c r="B50" s="24"/>
      <c r="C50" s="24"/>
      <c r="D50" s="24"/>
      <c r="E50" s="24" t="s">
        <v>14</v>
      </c>
      <c r="F50" s="24"/>
      <c r="G50" s="25"/>
    </row>
    <row r="51" spans="1:7" ht="13.5">
      <c r="A51" s="18"/>
      <c r="B51" s="26"/>
      <c r="C51" s="26"/>
      <c r="D51" s="26"/>
      <c r="E51" s="26"/>
      <c r="F51" s="26"/>
      <c r="G51" s="27"/>
    </row>
    <row r="52" spans="1:7" ht="20.25">
      <c r="A52" s="3" t="s">
        <v>7</v>
      </c>
      <c r="B52" s="53" t="s">
        <v>13</v>
      </c>
      <c r="C52" s="53"/>
      <c r="D52" s="53"/>
      <c r="E52" s="53"/>
      <c r="F52" s="4">
        <v>720</v>
      </c>
      <c r="G52" s="5">
        <v>1</v>
      </c>
    </row>
    <row r="53" spans="1:7" ht="15">
      <c r="A53" s="1"/>
      <c r="B53" s="38" t="s">
        <v>5</v>
      </c>
      <c r="C53" s="38" t="s">
        <v>4</v>
      </c>
      <c r="D53" s="38" t="s">
        <v>3</v>
      </c>
      <c r="E53" s="39" t="s">
        <v>2</v>
      </c>
      <c r="F53" s="38" t="s">
        <v>1</v>
      </c>
      <c r="G53" s="40"/>
    </row>
    <row r="54" spans="1:7" ht="14.25">
      <c r="A54" s="37">
        <v>1</v>
      </c>
      <c r="B54" s="9" t="s">
        <v>43</v>
      </c>
      <c r="C54" s="9" t="s">
        <v>76</v>
      </c>
      <c r="D54" s="47" t="s">
        <v>12</v>
      </c>
      <c r="E54" s="10">
        <v>231</v>
      </c>
      <c r="F54" s="9">
        <f>SUM(E54:E54)</f>
        <v>231</v>
      </c>
      <c r="G54" s="11">
        <f>F54/(720/100)</f>
        <v>32.083333333333336</v>
      </c>
    </row>
    <row r="55" spans="1:7" ht="14.25">
      <c r="A55" s="37">
        <v>2</v>
      </c>
      <c r="B55" s="9" t="s">
        <v>43</v>
      </c>
      <c r="C55" s="9" t="s">
        <v>77</v>
      </c>
      <c r="D55" s="47" t="s">
        <v>12</v>
      </c>
      <c r="E55" s="10">
        <v>177</v>
      </c>
      <c r="F55" s="9">
        <f>SUM(E55:E55)</f>
        <v>177</v>
      </c>
      <c r="G55" s="11">
        <f>F55/(720/100)</f>
        <v>24.583333333333332</v>
      </c>
    </row>
    <row r="56" spans="1:7" ht="14.25">
      <c r="A56" s="14"/>
      <c r="B56" s="15"/>
      <c r="C56" s="15"/>
      <c r="D56" s="15"/>
      <c r="E56" s="16"/>
      <c r="F56" s="15"/>
      <c r="G56" s="17"/>
    </row>
    <row r="57" spans="1:7" ht="14.25">
      <c r="A57" s="31"/>
      <c r="B57" s="32"/>
      <c r="C57" s="32"/>
      <c r="D57" s="32"/>
      <c r="E57" s="33"/>
      <c r="F57" s="32"/>
      <c r="G57" s="34"/>
    </row>
    <row r="58" spans="1:7" ht="20.25">
      <c r="A58" s="28" t="s">
        <v>7</v>
      </c>
      <c r="B58" s="56" t="s">
        <v>11</v>
      </c>
      <c r="C58" s="56"/>
      <c r="D58" s="56"/>
      <c r="E58" s="56"/>
      <c r="F58" s="29">
        <v>720</v>
      </c>
      <c r="G58" s="30">
        <v>1</v>
      </c>
    </row>
    <row r="59" spans="1:7" ht="15">
      <c r="A59" s="1"/>
      <c r="B59" s="6" t="s">
        <v>5</v>
      </c>
      <c r="C59" s="6" t="s">
        <v>4</v>
      </c>
      <c r="D59" s="6" t="s">
        <v>3</v>
      </c>
      <c r="E59" s="7" t="s">
        <v>2</v>
      </c>
      <c r="F59" s="6" t="s">
        <v>1</v>
      </c>
      <c r="G59" s="8"/>
    </row>
    <row r="60" spans="1:7" ht="14.25">
      <c r="A60" s="64">
        <v>1</v>
      </c>
      <c r="B60" s="61" t="s">
        <v>33</v>
      </c>
      <c r="C60" s="61" t="s">
        <v>80</v>
      </c>
      <c r="D60" s="67" t="s">
        <v>10</v>
      </c>
      <c r="E60" s="62">
        <v>412</v>
      </c>
      <c r="F60" s="61">
        <f>SUM(E60:E60)</f>
        <v>412</v>
      </c>
      <c r="G60" s="63">
        <f>F60/(720/100)</f>
        <v>57.22222222222222</v>
      </c>
    </row>
    <row r="61" spans="1:7" ht="14.25">
      <c r="A61" s="37">
        <v>2</v>
      </c>
      <c r="B61" s="9" t="s">
        <v>55</v>
      </c>
      <c r="C61" s="9" t="s">
        <v>78</v>
      </c>
      <c r="D61" s="47" t="s">
        <v>10</v>
      </c>
      <c r="E61" s="10">
        <v>382</v>
      </c>
      <c r="F61" s="9">
        <f>SUM(E61:E61)</f>
        <v>382</v>
      </c>
      <c r="G61" s="11">
        <f>F61/(720/100)</f>
        <v>53.05555555555556</v>
      </c>
    </row>
    <row r="62" spans="1:7" ht="14.25">
      <c r="A62" s="37">
        <v>3</v>
      </c>
      <c r="B62" s="9" t="s">
        <v>55</v>
      </c>
      <c r="C62" s="9" t="s">
        <v>82</v>
      </c>
      <c r="D62" s="47" t="s">
        <v>10</v>
      </c>
      <c r="E62" s="10">
        <v>302</v>
      </c>
      <c r="F62" s="9">
        <f>SUM(E62:E62)</f>
        <v>302</v>
      </c>
      <c r="G62" s="11">
        <f>F62/(720/100)</f>
        <v>41.94444444444444</v>
      </c>
    </row>
    <row r="63" spans="1:7" ht="14.25">
      <c r="A63" s="37">
        <v>4</v>
      </c>
      <c r="B63" s="9" t="s">
        <v>55</v>
      </c>
      <c r="C63" s="9" t="s">
        <v>81</v>
      </c>
      <c r="D63" s="47" t="s">
        <v>10</v>
      </c>
      <c r="E63" s="10">
        <v>236</v>
      </c>
      <c r="F63" s="9">
        <f>SUM(E63:E63)</f>
        <v>236</v>
      </c>
      <c r="G63" s="11">
        <f>F63/(720/100)</f>
        <v>32.77777777777778</v>
      </c>
    </row>
    <row r="64" spans="1:7" ht="14.25">
      <c r="A64" s="37">
        <v>5</v>
      </c>
      <c r="B64" s="9" t="s">
        <v>29</v>
      </c>
      <c r="C64" s="9" t="s">
        <v>79</v>
      </c>
      <c r="D64" s="47" t="s">
        <v>10</v>
      </c>
      <c r="E64" s="10">
        <v>233</v>
      </c>
      <c r="F64" s="9">
        <f>SUM(E64:E64)</f>
        <v>233</v>
      </c>
      <c r="G64" s="11">
        <f>F64/(720/100)</f>
        <v>32.36111111111111</v>
      </c>
    </row>
    <row r="65" spans="1:7" ht="13.5">
      <c r="A65" s="14"/>
      <c r="B65" s="22"/>
      <c r="C65" s="22"/>
      <c r="D65" s="22"/>
      <c r="E65" s="22"/>
      <c r="F65" s="22"/>
      <c r="G65" s="17"/>
    </row>
    <row r="66" spans="1:7" ht="13.5">
      <c r="A66" s="18"/>
      <c r="B66" s="23"/>
      <c r="C66" s="23"/>
      <c r="D66" s="23"/>
      <c r="E66" s="23"/>
      <c r="F66" s="23"/>
      <c r="G66" s="21"/>
    </row>
    <row r="67" spans="1:7" ht="20.25">
      <c r="A67" s="3" t="s">
        <v>7</v>
      </c>
      <c r="B67" s="53" t="s">
        <v>9</v>
      </c>
      <c r="C67" s="53"/>
      <c r="D67" s="53"/>
      <c r="E67" s="53"/>
      <c r="F67" s="4">
        <v>720</v>
      </c>
      <c r="G67" s="5">
        <v>1</v>
      </c>
    </row>
    <row r="68" spans="1:7" ht="15">
      <c r="A68" s="1"/>
      <c r="B68" s="38" t="s">
        <v>5</v>
      </c>
      <c r="C68" s="38" t="s">
        <v>4</v>
      </c>
      <c r="D68" s="38" t="s">
        <v>3</v>
      </c>
      <c r="E68" s="39" t="s">
        <v>2</v>
      </c>
      <c r="F68" s="38" t="s">
        <v>1</v>
      </c>
      <c r="G68" s="40"/>
    </row>
    <row r="69" spans="1:7" ht="14.25">
      <c r="A69" s="37">
        <v>1</v>
      </c>
      <c r="B69" s="9" t="s">
        <v>55</v>
      </c>
      <c r="C69" s="9" t="s">
        <v>75</v>
      </c>
      <c r="D69" s="47" t="s">
        <v>8</v>
      </c>
      <c r="E69" s="10">
        <v>271</v>
      </c>
      <c r="F69" s="9">
        <f>SUM(E69:E69)</f>
        <v>271</v>
      </c>
      <c r="G69" s="11">
        <f>F69/(720/100)</f>
        <v>37.638888888888886</v>
      </c>
    </row>
    <row r="70" spans="1:7" ht="14.25">
      <c r="A70" s="37">
        <v>2</v>
      </c>
      <c r="B70" s="41" t="s">
        <v>49</v>
      </c>
      <c r="C70" s="41" t="s">
        <v>84</v>
      </c>
      <c r="D70" s="42" t="s">
        <v>8</v>
      </c>
      <c r="E70" s="43">
        <v>268</v>
      </c>
      <c r="F70" s="41">
        <f>SUM(E70:E70)</f>
        <v>268</v>
      </c>
      <c r="G70" s="44">
        <f>F70/(720/100)</f>
        <v>37.22222222222222</v>
      </c>
    </row>
    <row r="71" spans="1:7" ht="14.25">
      <c r="A71" s="37">
        <v>3</v>
      </c>
      <c r="B71" s="9" t="s">
        <v>58</v>
      </c>
      <c r="C71" s="9" t="s">
        <v>83</v>
      </c>
      <c r="D71" s="47" t="s">
        <v>8</v>
      </c>
      <c r="E71" s="10">
        <v>261</v>
      </c>
      <c r="F71" s="9">
        <f>SUM(E71:E71)</f>
        <v>261</v>
      </c>
      <c r="G71" s="11">
        <f>F71/(720/100)</f>
        <v>36.25</v>
      </c>
    </row>
    <row r="72" spans="1:7" ht="14.25">
      <c r="A72" s="1">
        <v>4</v>
      </c>
      <c r="B72" s="9" t="s">
        <v>43</v>
      </c>
      <c r="C72" s="9" t="s">
        <v>76</v>
      </c>
      <c r="D72" s="47" t="s">
        <v>8</v>
      </c>
      <c r="E72" s="10">
        <v>172</v>
      </c>
      <c r="F72" s="9">
        <f>SUM(E72:E72)</f>
        <v>172</v>
      </c>
      <c r="G72" s="11">
        <f>F72/(720/100)</f>
        <v>23.88888888888889</v>
      </c>
    </row>
    <row r="73" spans="1:7" ht="14.25">
      <c r="A73" s="14"/>
      <c r="B73" s="15"/>
      <c r="C73" s="15"/>
      <c r="D73" s="15"/>
      <c r="E73" s="16"/>
      <c r="F73" s="15"/>
      <c r="G73" s="17"/>
    </row>
    <row r="74" spans="1:7" ht="13.5">
      <c r="A74" s="18"/>
      <c r="B74" s="23"/>
      <c r="C74" s="23"/>
      <c r="D74" s="23"/>
      <c r="E74" s="23"/>
      <c r="F74" s="23"/>
      <c r="G74" s="21"/>
    </row>
    <row r="75" spans="1:7" ht="20.25">
      <c r="A75" s="3" t="s">
        <v>7</v>
      </c>
      <c r="B75" s="53" t="s">
        <v>21</v>
      </c>
      <c r="C75" s="53"/>
      <c r="D75" s="53"/>
      <c r="E75" s="53"/>
      <c r="F75" s="4">
        <v>720</v>
      </c>
      <c r="G75" s="5">
        <v>1</v>
      </c>
    </row>
    <row r="76" spans="1:7" ht="15">
      <c r="A76" s="1"/>
      <c r="B76" s="6" t="s">
        <v>5</v>
      </c>
      <c r="C76" s="6" t="s">
        <v>4</v>
      </c>
      <c r="D76" s="6" t="s">
        <v>3</v>
      </c>
      <c r="E76" s="7" t="s">
        <v>2</v>
      </c>
      <c r="F76" s="6" t="s">
        <v>1</v>
      </c>
      <c r="G76" s="8"/>
    </row>
    <row r="77" spans="1:7" ht="14.25">
      <c r="A77" s="37">
        <v>1</v>
      </c>
      <c r="B77" s="9" t="s">
        <v>31</v>
      </c>
      <c r="C77" s="9" t="s">
        <v>86</v>
      </c>
      <c r="D77" s="9" t="s">
        <v>22</v>
      </c>
      <c r="E77" s="10">
        <v>445</v>
      </c>
      <c r="F77" s="9">
        <f aca="true" t="shared" si="4" ref="F77:F82">SUM(E77:E77)</f>
        <v>445</v>
      </c>
      <c r="G77" s="11">
        <f aca="true" t="shared" si="5" ref="G77:G82">F77/(720/100)</f>
        <v>61.80555555555556</v>
      </c>
    </row>
    <row r="78" spans="1:7" ht="14.25">
      <c r="A78" s="37">
        <v>2</v>
      </c>
      <c r="B78" s="9" t="s">
        <v>29</v>
      </c>
      <c r="C78" s="9" t="s">
        <v>85</v>
      </c>
      <c r="D78" s="9" t="s">
        <v>22</v>
      </c>
      <c r="E78" s="10">
        <v>324</v>
      </c>
      <c r="F78" s="9">
        <f t="shared" si="4"/>
        <v>324</v>
      </c>
      <c r="G78" s="11">
        <f t="shared" si="5"/>
        <v>45</v>
      </c>
    </row>
    <row r="79" spans="1:7" ht="14.25">
      <c r="A79" s="37">
        <v>3</v>
      </c>
      <c r="B79" s="9" t="s">
        <v>29</v>
      </c>
      <c r="C79" s="9" t="s">
        <v>87</v>
      </c>
      <c r="D79" s="9" t="s">
        <v>22</v>
      </c>
      <c r="E79" s="10">
        <v>319</v>
      </c>
      <c r="F79" s="9">
        <f t="shared" si="4"/>
        <v>319</v>
      </c>
      <c r="G79" s="11">
        <f t="shared" si="5"/>
        <v>44.30555555555556</v>
      </c>
    </row>
    <row r="80" spans="1:7" ht="14.25">
      <c r="A80" s="37">
        <v>4</v>
      </c>
      <c r="B80" s="9" t="s">
        <v>29</v>
      </c>
      <c r="C80" s="9" t="s">
        <v>89</v>
      </c>
      <c r="D80" s="9" t="s">
        <v>22</v>
      </c>
      <c r="E80" s="10">
        <v>232</v>
      </c>
      <c r="F80" s="9">
        <f t="shared" si="4"/>
        <v>232</v>
      </c>
      <c r="G80" s="11">
        <f t="shared" si="5"/>
        <v>32.22222222222222</v>
      </c>
    </row>
    <row r="81" spans="1:7" ht="14.25">
      <c r="A81" s="37">
        <v>5</v>
      </c>
      <c r="B81" s="9" t="s">
        <v>55</v>
      </c>
      <c r="C81" s="9" t="s">
        <v>90</v>
      </c>
      <c r="D81" s="9" t="s">
        <v>22</v>
      </c>
      <c r="E81" s="10">
        <v>115</v>
      </c>
      <c r="F81" s="9">
        <f t="shared" si="4"/>
        <v>115</v>
      </c>
      <c r="G81" s="11">
        <f t="shared" si="5"/>
        <v>15.972222222222221</v>
      </c>
    </row>
    <row r="82" spans="1:7" ht="14.25">
      <c r="A82" s="64">
        <v>6</v>
      </c>
      <c r="B82" s="61" t="s">
        <v>33</v>
      </c>
      <c r="C82" s="61" t="s">
        <v>88</v>
      </c>
      <c r="D82" s="61" t="s">
        <v>22</v>
      </c>
      <c r="E82" s="62">
        <v>111</v>
      </c>
      <c r="F82" s="61">
        <f t="shared" si="4"/>
        <v>111</v>
      </c>
      <c r="G82" s="63">
        <f t="shared" si="5"/>
        <v>15.416666666666666</v>
      </c>
    </row>
    <row r="83" spans="1:7" ht="15">
      <c r="A83" s="18"/>
      <c r="B83" s="35"/>
      <c r="C83" s="35"/>
      <c r="D83" s="35"/>
      <c r="E83" s="36"/>
      <c r="F83" s="35"/>
      <c r="G83" s="21"/>
    </row>
    <row r="84" spans="1:7" ht="15">
      <c r="A84" s="18"/>
      <c r="B84" s="35"/>
      <c r="C84" s="35"/>
      <c r="D84" s="35"/>
      <c r="E84" s="36"/>
      <c r="F84" s="35"/>
      <c r="G84" s="21"/>
    </row>
    <row r="85" spans="1:7" ht="20.25">
      <c r="A85" s="3" t="s">
        <v>7</v>
      </c>
      <c r="B85" s="53" t="s">
        <v>6</v>
      </c>
      <c r="C85" s="53"/>
      <c r="D85" s="53"/>
      <c r="E85" s="53"/>
      <c r="F85" s="4">
        <v>720</v>
      </c>
      <c r="G85" s="5">
        <v>1</v>
      </c>
    </row>
    <row r="86" spans="1:7" ht="15">
      <c r="A86" s="1"/>
      <c r="B86" s="6" t="s">
        <v>5</v>
      </c>
      <c r="C86" s="6" t="s">
        <v>4</v>
      </c>
      <c r="D86" s="6" t="s">
        <v>3</v>
      </c>
      <c r="E86" s="7" t="s">
        <v>2</v>
      </c>
      <c r="F86" s="6" t="s">
        <v>1</v>
      </c>
      <c r="G86" s="8"/>
    </row>
    <row r="87" spans="1:7" ht="15">
      <c r="A87" s="37">
        <v>1</v>
      </c>
      <c r="B87" s="9" t="s">
        <v>49</v>
      </c>
      <c r="C87" s="9" t="s">
        <v>94</v>
      </c>
      <c r="D87" s="9" t="s">
        <v>0</v>
      </c>
      <c r="E87" s="48">
        <v>402</v>
      </c>
      <c r="F87" s="9">
        <f aca="true" t="shared" si="6" ref="F87:F95">SUM(E87:E87)</f>
        <v>402</v>
      </c>
      <c r="G87" s="11">
        <f aca="true" t="shared" si="7" ref="G87:G95">F87/(720/100)</f>
        <v>55.83333333333333</v>
      </c>
    </row>
    <row r="88" spans="1:7" ht="15">
      <c r="A88" s="37">
        <v>2</v>
      </c>
      <c r="B88" s="9" t="s">
        <v>38</v>
      </c>
      <c r="C88" s="9" t="s">
        <v>97</v>
      </c>
      <c r="D88" s="9" t="s">
        <v>0</v>
      </c>
      <c r="E88" s="48">
        <v>382</v>
      </c>
      <c r="F88" s="9">
        <f t="shared" si="6"/>
        <v>382</v>
      </c>
      <c r="G88" s="11">
        <f t="shared" si="7"/>
        <v>53.05555555555556</v>
      </c>
    </row>
    <row r="89" spans="1:7" ht="15">
      <c r="A89" s="37">
        <v>3</v>
      </c>
      <c r="B89" s="9" t="s">
        <v>63</v>
      </c>
      <c r="C89" s="9" t="s">
        <v>96</v>
      </c>
      <c r="D89" s="9" t="s">
        <v>0</v>
      </c>
      <c r="E89" s="48">
        <v>355</v>
      </c>
      <c r="F89" s="9">
        <f t="shared" si="6"/>
        <v>355</v>
      </c>
      <c r="G89" s="11">
        <f t="shared" si="7"/>
        <v>49.30555555555556</v>
      </c>
    </row>
    <row r="90" spans="1:7" ht="15">
      <c r="A90" s="1">
        <v>4</v>
      </c>
      <c r="B90" s="9" t="s">
        <v>55</v>
      </c>
      <c r="C90" s="9" t="s">
        <v>91</v>
      </c>
      <c r="D90" s="9" t="s">
        <v>0</v>
      </c>
      <c r="E90" s="48">
        <v>298</v>
      </c>
      <c r="F90" s="9">
        <f t="shared" si="6"/>
        <v>298</v>
      </c>
      <c r="G90" s="11">
        <f t="shared" si="7"/>
        <v>41.388888888888886</v>
      </c>
    </row>
    <row r="91" spans="1:7" ht="15">
      <c r="A91" s="37">
        <v>5</v>
      </c>
      <c r="B91" s="9" t="s">
        <v>58</v>
      </c>
      <c r="C91" s="41" t="s">
        <v>98</v>
      </c>
      <c r="D91" s="9" t="s">
        <v>0</v>
      </c>
      <c r="E91" s="46">
        <v>275</v>
      </c>
      <c r="F91" s="9">
        <f t="shared" si="6"/>
        <v>275</v>
      </c>
      <c r="G91" s="11">
        <f t="shared" si="7"/>
        <v>38.19444444444444</v>
      </c>
    </row>
    <row r="92" spans="1:7" ht="15">
      <c r="A92" s="37">
        <v>6</v>
      </c>
      <c r="B92" s="9" t="s">
        <v>38</v>
      </c>
      <c r="C92" s="9" t="s">
        <v>53</v>
      </c>
      <c r="D92" s="9" t="s">
        <v>0</v>
      </c>
      <c r="E92" s="48">
        <v>220</v>
      </c>
      <c r="F92" s="9">
        <f t="shared" si="6"/>
        <v>220</v>
      </c>
      <c r="G92" s="11">
        <f t="shared" si="7"/>
        <v>30.555555555555554</v>
      </c>
    </row>
    <row r="93" spans="1:7" ht="15">
      <c r="A93" s="37">
        <v>7</v>
      </c>
      <c r="B93" s="9" t="s">
        <v>29</v>
      </c>
      <c r="C93" s="41" t="s">
        <v>93</v>
      </c>
      <c r="D93" s="41" t="s">
        <v>0</v>
      </c>
      <c r="E93" s="46">
        <v>178</v>
      </c>
      <c r="F93" s="41">
        <f t="shared" si="6"/>
        <v>178</v>
      </c>
      <c r="G93" s="44">
        <f t="shared" si="7"/>
        <v>24.72222222222222</v>
      </c>
    </row>
    <row r="94" spans="1:7" ht="15">
      <c r="A94" s="37">
        <v>8</v>
      </c>
      <c r="B94" s="9" t="s">
        <v>29</v>
      </c>
      <c r="C94" s="9" t="s">
        <v>92</v>
      </c>
      <c r="D94" s="9" t="s">
        <v>0</v>
      </c>
      <c r="E94" s="48">
        <v>169</v>
      </c>
      <c r="F94" s="9">
        <f t="shared" si="6"/>
        <v>169</v>
      </c>
      <c r="G94" s="11">
        <f t="shared" si="7"/>
        <v>23.47222222222222</v>
      </c>
    </row>
    <row r="95" spans="1:7" ht="15">
      <c r="A95" s="37">
        <v>9</v>
      </c>
      <c r="B95" s="9" t="s">
        <v>43</v>
      </c>
      <c r="C95" s="9" t="s">
        <v>95</v>
      </c>
      <c r="D95" s="9" t="s">
        <v>0</v>
      </c>
      <c r="E95" s="48">
        <v>151</v>
      </c>
      <c r="F95" s="9">
        <f t="shared" si="6"/>
        <v>151</v>
      </c>
      <c r="G95" s="11">
        <f t="shared" si="7"/>
        <v>20.97222222222222</v>
      </c>
    </row>
    <row r="96" spans="1:7" ht="15">
      <c r="A96" s="1"/>
      <c r="B96" s="41"/>
      <c r="C96" s="41"/>
      <c r="D96" s="41"/>
      <c r="E96" s="46"/>
      <c r="F96" s="41"/>
      <c r="G96" s="44"/>
    </row>
    <row r="97" spans="1:7" ht="15">
      <c r="A97" s="1"/>
      <c r="B97" s="41"/>
      <c r="C97" s="41"/>
      <c r="D97" s="41"/>
      <c r="E97" s="46"/>
      <c r="F97" s="41"/>
      <c r="G97" s="44"/>
    </row>
    <row r="98" spans="1:7" ht="20.25">
      <c r="A98" s="3" t="s">
        <v>7</v>
      </c>
      <c r="B98" s="53" t="s">
        <v>99</v>
      </c>
      <c r="C98" s="53"/>
      <c r="D98" s="53"/>
      <c r="E98" s="53"/>
      <c r="F98" s="4">
        <v>720</v>
      </c>
      <c r="G98" s="5">
        <v>1</v>
      </c>
    </row>
    <row r="99" spans="1:7" ht="15">
      <c r="A99" s="1"/>
      <c r="B99" s="38" t="s">
        <v>5</v>
      </c>
      <c r="C99" s="38" t="s">
        <v>4</v>
      </c>
      <c r="D99" s="38" t="s">
        <v>3</v>
      </c>
      <c r="E99" s="39" t="s">
        <v>2</v>
      </c>
      <c r="F99" s="38" t="s">
        <v>1</v>
      </c>
      <c r="G99" s="40"/>
    </row>
    <row r="100" spans="1:7" ht="14.25">
      <c r="A100" s="37">
        <v>1</v>
      </c>
      <c r="B100" s="9" t="s">
        <v>63</v>
      </c>
      <c r="C100" s="9" t="s">
        <v>64</v>
      </c>
      <c r="D100" s="47" t="s">
        <v>100</v>
      </c>
      <c r="E100" s="10">
        <v>347</v>
      </c>
      <c r="F100" s="9">
        <f>SUM(E100:E100)</f>
        <v>347</v>
      </c>
      <c r="G100" s="11">
        <f>F100/(720/100)</f>
        <v>48.19444444444444</v>
      </c>
    </row>
    <row r="101" spans="1:7" ht="14.25">
      <c r="A101" s="37">
        <v>2</v>
      </c>
      <c r="B101" s="9" t="s">
        <v>63</v>
      </c>
      <c r="C101" s="9" t="s">
        <v>102</v>
      </c>
      <c r="D101" s="47" t="s">
        <v>100</v>
      </c>
      <c r="E101" s="10">
        <v>340</v>
      </c>
      <c r="F101" s="9">
        <f>SUM(E101:E101)</f>
        <v>340</v>
      </c>
      <c r="G101" s="11">
        <f>F101/(720/100)</f>
        <v>47.22222222222222</v>
      </c>
    </row>
    <row r="102" spans="1:7" ht="14.25">
      <c r="A102" s="37">
        <v>3</v>
      </c>
      <c r="B102" s="9" t="s">
        <v>63</v>
      </c>
      <c r="C102" s="9" t="s">
        <v>101</v>
      </c>
      <c r="D102" s="47" t="s">
        <v>100</v>
      </c>
      <c r="E102" s="10">
        <v>272</v>
      </c>
      <c r="F102" s="9">
        <f>SUM(E102:E102)</f>
        <v>272</v>
      </c>
      <c r="G102" s="11">
        <f>F102/(720/100)</f>
        <v>37.77777777777778</v>
      </c>
    </row>
  </sheetData>
  <sheetProtection/>
  <mergeCells count="10">
    <mergeCell ref="B98:E98"/>
    <mergeCell ref="B85:E85"/>
    <mergeCell ref="B1:G1"/>
    <mergeCell ref="B52:E52"/>
    <mergeCell ref="B58:E58"/>
    <mergeCell ref="B67:E67"/>
    <mergeCell ref="B75:E75"/>
    <mergeCell ref="B35:E35"/>
    <mergeCell ref="B45:E45"/>
    <mergeCell ref="B3:E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Mttsz</dc:creator>
  <cp:keywords/>
  <dc:description/>
  <cp:lastModifiedBy>Acer</cp:lastModifiedBy>
  <cp:lastPrinted>2010-06-09T06:34:09Z</cp:lastPrinted>
  <dcterms:created xsi:type="dcterms:W3CDTF">2009-06-14T10:18:04Z</dcterms:created>
  <dcterms:modified xsi:type="dcterms:W3CDTF">2010-06-15T07:36:16Z</dcterms:modified>
  <cp:category/>
  <cp:version/>
  <cp:contentType/>
  <cp:contentStatus/>
</cp:coreProperties>
</file>